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  <sheet name="среднегодовая по инообластным" sheetId="3" r:id="rId2"/>
  </sheets>
  <definedNames>
    <definedName name="_xlnm.Print_Area" localSheetId="0">'среднегодовая 2023'!$A$1:$E$51</definedName>
  </definedNames>
  <calcPr calcId="144525"/>
</workbook>
</file>

<file path=xl/calcChain.xml><?xml version="1.0" encoding="utf-8"?>
<calcChain xmlns="http://schemas.openxmlformats.org/spreadsheetml/2006/main">
  <c r="C39" i="3" l="1"/>
  <c r="C46" i="2"/>
  <c r="D33" i="3" l="1"/>
  <c r="D13" i="3"/>
  <c r="D40" i="2" l="1"/>
  <c r="D15" i="2"/>
  <c r="D39" i="3" l="1"/>
  <c r="C43" i="3" l="1"/>
  <c r="D46" i="2" l="1"/>
  <c r="C50" i="2" s="1"/>
</calcChain>
</file>

<file path=xl/sharedStrings.xml><?xml version="1.0" encoding="utf-8"?>
<sst xmlns="http://schemas.openxmlformats.org/spreadsheetml/2006/main" count="81" uniqueCount="39">
  <si>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</si>
  <si>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</si>
  <si>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</si>
  <si>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</si>
  <si>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</si>
  <si>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</si>
  <si>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</si>
  <si>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</si>
  <si>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</si>
  <si>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</si>
  <si>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</si>
  <si>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</si>
  <si>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</si>
  <si>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</si>
  <si>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</si>
  <si>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</si>
  <si>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</si>
  <si>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</si>
  <si>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</si>
  <si>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</si>
  <si>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</si>
  <si>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</si>
  <si>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</si>
  <si>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</si>
  <si>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</si>
  <si>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</si>
  <si>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</si>
  <si>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</si>
  <si>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</si>
  <si>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</si>
  <si>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</si>
  <si>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</si>
  <si>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</si>
  <si>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</si>
  <si>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 xml:space="preserve"> 5 200/ 25 588 (УЕТ)</t>
  </si>
  <si>
    <t xml:space="preserve"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</si>
  <si>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197 / 1054 (УЕТ)</t>
  </si>
  <si>
    <t>Приложение № 1</t>
  </si>
  <si>
    <t>от "03" февряля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</si>
</sst>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0" fontId="11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166" fontId="6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/>
    </xf>
    <xf numFmtId="3" fontId="8" fillId="0" borderId="1" xfId="0" applyNumberFormat="1" applyFont="1" applyBorder="1"/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6"/>
      <c r="D1" s="43" t="s">
        <v>37</v>
      </c>
      <c r="E1" s="43"/>
    </row>
    <row r="2" spans="1:13" x14ac:dyDescent="0.25">
      <c r="C2" s="43" t="s">
        <v>8</v>
      </c>
      <c r="D2" s="43"/>
      <c r="E2" s="43"/>
    </row>
    <row r="3" spans="1:13" x14ac:dyDescent="0.25">
      <c r="C3" s="43" t="s">
        <v>38</v>
      </c>
      <c r="D3" s="43"/>
      <c r="E3" s="43"/>
    </row>
    <row r="4" spans="1:13" x14ac:dyDescent="0.25">
      <c r="C4" s="22"/>
      <c r="D4" s="22"/>
      <c r="E4" s="22"/>
    </row>
    <row r="5" spans="1:13" ht="56.25" customHeight="1" x14ac:dyDescent="0.25">
      <c r="A5" s="44" t="s">
        <v>29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9425</v>
      </c>
      <c r="D10" s="15">
        <v>525995260</v>
      </c>
    </row>
    <row r="11" spans="1:13" ht="15.75" x14ac:dyDescent="0.25">
      <c r="B11" s="18" t="s">
        <v>13</v>
      </c>
      <c r="C11" s="20">
        <v>72</v>
      </c>
      <c r="D11" s="15">
        <v>2966759</v>
      </c>
    </row>
    <row r="12" spans="1:13" ht="15.75" x14ac:dyDescent="0.25">
      <c r="B12" s="18" t="s">
        <v>30</v>
      </c>
      <c r="C12" s="20">
        <v>180</v>
      </c>
      <c r="D12" s="15">
        <v>21176782</v>
      </c>
    </row>
    <row r="13" spans="1:13" ht="15.75" x14ac:dyDescent="0.25">
      <c r="B13" s="18" t="s">
        <v>31</v>
      </c>
      <c r="C13" s="20">
        <v>180</v>
      </c>
      <c r="D13" s="15">
        <v>53657897</v>
      </c>
    </row>
    <row r="14" spans="1:13" ht="15.75" x14ac:dyDescent="0.25">
      <c r="B14" s="4" t="s">
        <v>6</v>
      </c>
      <c r="C14" s="15" t="s">
        <v>32</v>
      </c>
      <c r="D14" s="15">
        <v>8762490</v>
      </c>
    </row>
    <row r="15" spans="1:13" ht="15.75" x14ac:dyDescent="0.25">
      <c r="B15" s="2" t="s">
        <v>2</v>
      </c>
      <c r="C15" s="11"/>
      <c r="D15" s="41">
        <f>D10+D14</f>
        <v>534757750</v>
      </c>
      <c r="F15" s="30"/>
      <c r="G15" s="31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3">
        <v>136739</v>
      </c>
      <c r="D20" s="15">
        <v>66197731</v>
      </c>
      <c r="F20" s="30"/>
      <c r="G20" s="31"/>
    </row>
    <row r="21" spans="2:7" ht="15.75" x14ac:dyDescent="0.25">
      <c r="B21" s="4" t="s">
        <v>16</v>
      </c>
      <c r="C21" s="20">
        <v>36731</v>
      </c>
      <c r="D21" s="17">
        <v>44478679</v>
      </c>
    </row>
    <row r="22" spans="2:7" ht="31.5" x14ac:dyDescent="0.25">
      <c r="B22" s="18" t="s">
        <v>33</v>
      </c>
      <c r="C22" s="20">
        <v>18134</v>
      </c>
      <c r="D22" s="35">
        <v>37020211</v>
      </c>
    </row>
    <row r="23" spans="2:7" ht="31.5" x14ac:dyDescent="0.25">
      <c r="B23" s="18" t="s">
        <v>18</v>
      </c>
      <c r="C23" s="20">
        <v>130</v>
      </c>
      <c r="D23" s="51">
        <v>3508500</v>
      </c>
    </row>
    <row r="24" spans="2:7" ht="31.5" x14ac:dyDescent="0.25">
      <c r="B24" s="18" t="s">
        <v>17</v>
      </c>
      <c r="C24" s="20">
        <v>100</v>
      </c>
      <c r="D24" s="52"/>
    </row>
    <row r="25" spans="2:7" ht="15.75" x14ac:dyDescent="0.25">
      <c r="B25" s="18" t="s">
        <v>27</v>
      </c>
      <c r="C25" s="20">
        <v>200</v>
      </c>
      <c r="D25" s="53"/>
    </row>
    <row r="26" spans="2:7" ht="15.75" x14ac:dyDescent="0.25">
      <c r="B26" s="18" t="s">
        <v>10</v>
      </c>
      <c r="C26" s="20">
        <v>14708</v>
      </c>
      <c r="D26" s="24">
        <v>63808389</v>
      </c>
    </row>
    <row r="27" spans="2:7" ht="15.75" x14ac:dyDescent="0.25">
      <c r="B27" s="18" t="s">
        <v>28</v>
      </c>
      <c r="C27" s="20">
        <v>1443</v>
      </c>
      <c r="D27" s="24">
        <v>2337155</v>
      </c>
    </row>
    <row r="28" spans="2:7" ht="15.75" x14ac:dyDescent="0.25">
      <c r="B28" s="4" t="s">
        <v>11</v>
      </c>
      <c r="C28" s="20">
        <v>1506</v>
      </c>
      <c r="D28" s="17">
        <v>3571028</v>
      </c>
    </row>
    <row r="29" spans="2:7" ht="15.75" x14ac:dyDescent="0.25">
      <c r="B29" s="4" t="s">
        <v>7</v>
      </c>
      <c r="C29" s="23">
        <v>17527</v>
      </c>
      <c r="D29" s="17">
        <v>21464168</v>
      </c>
    </row>
    <row r="30" spans="2:7" ht="31.5" x14ac:dyDescent="0.25">
      <c r="B30" s="27" t="s">
        <v>21</v>
      </c>
      <c r="C30" s="14" t="s">
        <v>34</v>
      </c>
      <c r="D30" s="34">
        <v>7558542</v>
      </c>
      <c r="F30" s="30"/>
      <c r="G30" s="31"/>
    </row>
    <row r="31" spans="2:7" ht="31.5" x14ac:dyDescent="0.25">
      <c r="B31" s="18" t="s">
        <v>22</v>
      </c>
      <c r="C31" s="23">
        <v>200</v>
      </c>
      <c r="D31" s="17">
        <v>26792</v>
      </c>
      <c r="F31" s="30"/>
      <c r="G31" s="31"/>
    </row>
    <row r="32" spans="2:7" ht="15.75" x14ac:dyDescent="0.25">
      <c r="B32" s="18" t="s">
        <v>23</v>
      </c>
      <c r="C32" s="23">
        <v>25710</v>
      </c>
      <c r="D32" s="17">
        <v>2770697</v>
      </c>
      <c r="F32" s="30"/>
      <c r="G32" s="31"/>
    </row>
    <row r="33" spans="2:7" ht="15.75" x14ac:dyDescent="0.25">
      <c r="B33" s="18" t="s">
        <v>12</v>
      </c>
      <c r="C33" s="23">
        <v>25000</v>
      </c>
      <c r="D33" s="17">
        <v>2400810</v>
      </c>
      <c r="F33" s="30"/>
      <c r="G33" s="31"/>
    </row>
    <row r="34" spans="2:7" ht="15.75" x14ac:dyDescent="0.25">
      <c r="B34" s="18" t="s">
        <v>19</v>
      </c>
      <c r="C34" s="23">
        <v>63</v>
      </c>
      <c r="D34" s="19">
        <v>86370</v>
      </c>
      <c r="F34" s="30"/>
      <c r="G34" s="31"/>
    </row>
    <row r="35" spans="2:7" ht="15.75" x14ac:dyDescent="0.25">
      <c r="B35" s="18" t="s">
        <v>25</v>
      </c>
      <c r="C35" s="23">
        <v>80</v>
      </c>
      <c r="D35" s="19">
        <v>134083</v>
      </c>
      <c r="F35" s="30"/>
      <c r="G35" s="31"/>
    </row>
    <row r="36" spans="2:7" ht="15.75" x14ac:dyDescent="0.25">
      <c r="B36" s="4" t="s">
        <v>6</v>
      </c>
      <c r="C36" s="23">
        <v>400</v>
      </c>
      <c r="D36" s="17">
        <v>3504996</v>
      </c>
      <c r="F36" s="30"/>
      <c r="G36" s="31"/>
    </row>
    <row r="37" spans="2:7" ht="15.75" x14ac:dyDescent="0.25">
      <c r="B37" s="18" t="s">
        <v>24</v>
      </c>
      <c r="C37" s="23">
        <v>200</v>
      </c>
      <c r="D37" s="19">
        <v>423242</v>
      </c>
      <c r="F37" s="30"/>
      <c r="G37" s="31"/>
    </row>
    <row r="38" spans="2:7" ht="30" x14ac:dyDescent="0.25">
      <c r="B38" s="25" t="s">
        <v>20</v>
      </c>
      <c r="C38" s="23">
        <v>600</v>
      </c>
      <c r="D38" s="19">
        <v>693645</v>
      </c>
      <c r="F38" s="30"/>
      <c r="G38" s="31"/>
    </row>
    <row r="39" spans="2:7" ht="15.75" x14ac:dyDescent="0.25">
      <c r="B39" s="25" t="s">
        <v>26</v>
      </c>
      <c r="C39" s="23">
        <v>100</v>
      </c>
      <c r="D39" s="19">
        <v>158529</v>
      </c>
      <c r="F39" s="30"/>
      <c r="G39" s="31"/>
    </row>
    <row r="40" spans="2:7" ht="15.75" x14ac:dyDescent="0.25">
      <c r="B40" s="2" t="s">
        <v>2</v>
      </c>
      <c r="C40" s="11"/>
      <c r="D40" s="42">
        <f>SUM(D20:D39)</f>
        <v>260143567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1">
        <v>2412</v>
      </c>
      <c r="D45" s="16">
        <v>41081351</v>
      </c>
    </row>
    <row r="46" spans="2:7" ht="15.75" x14ac:dyDescent="0.25">
      <c r="B46" s="2" t="s">
        <v>2</v>
      </c>
      <c r="C46" s="40">
        <f>C45</f>
        <v>2412</v>
      </c>
      <c r="D46" s="41">
        <f>SUM(D45)</f>
        <v>41081351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45" t="s">
        <v>3</v>
      </c>
      <c r="C49" s="47" t="s">
        <v>1</v>
      </c>
      <c r="D49" s="48"/>
    </row>
    <row r="50" spans="2:5" ht="15.75" customHeight="1" thickBot="1" x14ac:dyDescent="0.3">
      <c r="B50" s="46"/>
      <c r="C50" s="49">
        <f>D15+D40+D46</f>
        <v>835982668</v>
      </c>
      <c r="D50" s="50"/>
      <c r="E50" s="29"/>
    </row>
    <row r="52" spans="2:5" x14ac:dyDescent="0.25">
      <c r="B52" s="29"/>
      <c r="C52" s="29"/>
      <c r="D52" s="29"/>
      <c r="E52" s="28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C40" sqref="C40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2"/>
      <c r="D1" s="54"/>
      <c r="E1" s="54"/>
    </row>
    <row r="2" spans="1:5" x14ac:dyDescent="0.25">
      <c r="A2" s="10"/>
      <c r="B2" s="10"/>
      <c r="C2" s="54"/>
      <c r="D2" s="54"/>
      <c r="E2" s="54"/>
    </row>
    <row r="3" spans="1:5" x14ac:dyDescent="0.25">
      <c r="A3" s="10"/>
      <c r="B3" s="10"/>
      <c r="C3" s="54"/>
      <c r="D3" s="54"/>
      <c r="E3" s="5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4" t="s">
        <v>35</v>
      </c>
      <c r="B5" s="44"/>
      <c r="C5" s="44"/>
      <c r="D5" s="44"/>
      <c r="E5" s="44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20">
        <v>467</v>
      </c>
      <c r="D10" s="15">
        <v>23202304</v>
      </c>
      <c r="E10" s="10"/>
    </row>
    <row r="11" spans="1:5" ht="31.5" x14ac:dyDescent="0.25">
      <c r="A11" s="10"/>
      <c r="B11" s="18" t="s">
        <v>13</v>
      </c>
      <c r="C11" s="20">
        <v>4</v>
      </c>
      <c r="D11" s="15">
        <v>318443</v>
      </c>
      <c r="E11" s="10"/>
    </row>
    <row r="12" spans="1:5" ht="15.75" x14ac:dyDescent="0.25">
      <c r="A12" s="10"/>
      <c r="B12" s="4" t="s">
        <v>6</v>
      </c>
      <c r="C12" s="20">
        <v>15</v>
      </c>
      <c r="D12" s="15">
        <v>119489</v>
      </c>
      <c r="E12" s="10"/>
    </row>
    <row r="13" spans="1:5" ht="15.75" x14ac:dyDescent="0.25">
      <c r="A13" s="10"/>
      <c r="B13" s="2" t="s">
        <v>2</v>
      </c>
      <c r="C13" s="11"/>
      <c r="D13" s="12">
        <f>D10+D12</f>
        <v>23321793</v>
      </c>
      <c r="E13" s="10"/>
    </row>
    <row r="14" spans="1:5" x14ac:dyDescent="0.25">
      <c r="A14" s="10"/>
      <c r="B14" s="10"/>
      <c r="C14" s="10"/>
      <c r="D14" s="10"/>
      <c r="E14" s="10"/>
    </row>
    <row r="15" spans="1:5" x14ac:dyDescent="0.25">
      <c r="A15" s="10"/>
      <c r="B15" s="10"/>
      <c r="C15" s="10"/>
      <c r="D15" s="10"/>
      <c r="E15" s="10"/>
    </row>
    <row r="16" spans="1:5" ht="28.5" x14ac:dyDescent="0.25">
      <c r="A16" s="10"/>
      <c r="B16" s="6" t="s">
        <v>0</v>
      </c>
      <c r="C16" s="6" t="s">
        <v>14</v>
      </c>
      <c r="D16" s="7" t="s">
        <v>1</v>
      </c>
      <c r="E16" s="10"/>
    </row>
    <row r="17" spans="1:5" ht="15.75" x14ac:dyDescent="0.25">
      <c r="A17" s="10"/>
      <c r="B17" s="5">
        <v>1</v>
      </c>
      <c r="C17" s="5">
        <v>2</v>
      </c>
      <c r="D17" s="5">
        <v>3</v>
      </c>
      <c r="E17" s="10"/>
    </row>
    <row r="18" spans="1:5" ht="15.75" x14ac:dyDescent="0.25">
      <c r="A18" s="10"/>
      <c r="B18" s="4" t="s">
        <v>15</v>
      </c>
      <c r="C18" s="33">
        <v>4012</v>
      </c>
      <c r="D18" s="34">
        <v>1983412</v>
      </c>
      <c r="E18" s="10"/>
    </row>
    <row r="19" spans="1:5" ht="15.75" x14ac:dyDescent="0.25">
      <c r="A19" s="10"/>
      <c r="B19" s="4" t="s">
        <v>16</v>
      </c>
      <c r="C19" s="33">
        <v>962</v>
      </c>
      <c r="D19" s="34">
        <v>1243457</v>
      </c>
      <c r="E19" s="10"/>
    </row>
    <row r="20" spans="1:5" ht="15.75" x14ac:dyDescent="0.25">
      <c r="A20" s="10"/>
      <c r="B20" s="4" t="s">
        <v>7</v>
      </c>
      <c r="C20" s="33">
        <v>651</v>
      </c>
      <c r="D20" s="34">
        <v>836967</v>
      </c>
      <c r="E20" s="10"/>
    </row>
    <row r="21" spans="1:5" ht="31.5" x14ac:dyDescent="0.25">
      <c r="A21" s="10"/>
      <c r="B21" s="18" t="s">
        <v>18</v>
      </c>
      <c r="C21" s="20">
        <v>2</v>
      </c>
      <c r="D21" s="51">
        <v>1891</v>
      </c>
      <c r="E21" s="10"/>
    </row>
    <row r="22" spans="1:5" ht="15.75" x14ac:dyDescent="0.25">
      <c r="A22" s="10"/>
      <c r="B22" s="18" t="s">
        <v>27</v>
      </c>
      <c r="C22" s="20">
        <v>1</v>
      </c>
      <c r="D22" s="53"/>
      <c r="E22" s="10"/>
    </row>
    <row r="23" spans="1:5" ht="15.75" x14ac:dyDescent="0.25">
      <c r="A23" s="10"/>
      <c r="B23" s="18" t="s">
        <v>10</v>
      </c>
      <c r="C23" s="20">
        <v>29</v>
      </c>
      <c r="D23" s="36">
        <v>112696</v>
      </c>
      <c r="E23" s="10"/>
    </row>
    <row r="24" spans="1:5" ht="15.75" x14ac:dyDescent="0.25">
      <c r="A24" s="10"/>
      <c r="B24" s="18" t="s">
        <v>28</v>
      </c>
      <c r="C24" s="20">
        <v>3</v>
      </c>
      <c r="D24" s="36">
        <v>6555</v>
      </c>
      <c r="E24" s="10"/>
    </row>
    <row r="25" spans="1:5" ht="15.75" x14ac:dyDescent="0.25">
      <c r="A25" s="10"/>
      <c r="B25" s="4" t="s">
        <v>11</v>
      </c>
      <c r="C25" s="20">
        <v>26</v>
      </c>
      <c r="D25" s="36">
        <v>53798</v>
      </c>
      <c r="E25" s="10"/>
    </row>
    <row r="26" spans="1:5" ht="31.5" x14ac:dyDescent="0.25">
      <c r="A26" s="10"/>
      <c r="B26" s="27" t="s">
        <v>21</v>
      </c>
      <c r="C26" s="14" t="s">
        <v>36</v>
      </c>
      <c r="D26" s="34">
        <v>311338</v>
      </c>
      <c r="E26" s="10"/>
    </row>
    <row r="27" spans="1:5" ht="31.5" x14ac:dyDescent="0.25">
      <c r="A27" s="10"/>
      <c r="B27" s="18" t="s">
        <v>22</v>
      </c>
      <c r="C27" s="33">
        <v>86</v>
      </c>
      <c r="D27" s="37">
        <v>11521</v>
      </c>
      <c r="E27" s="10"/>
    </row>
    <row r="28" spans="1:5" ht="15.75" x14ac:dyDescent="0.25">
      <c r="A28" s="10"/>
      <c r="B28" s="18" t="s">
        <v>23</v>
      </c>
      <c r="C28" s="33">
        <v>402</v>
      </c>
      <c r="D28" s="37">
        <v>42163</v>
      </c>
      <c r="E28" s="10"/>
    </row>
    <row r="29" spans="1:5" ht="15.75" x14ac:dyDescent="0.25">
      <c r="A29" s="10"/>
      <c r="B29" s="18" t="s">
        <v>12</v>
      </c>
      <c r="C29" s="33">
        <v>172</v>
      </c>
      <c r="D29" s="37">
        <v>16484</v>
      </c>
      <c r="E29" s="10"/>
    </row>
    <row r="30" spans="1:5" ht="15" customHeight="1" x14ac:dyDescent="0.25">
      <c r="A30" s="10"/>
      <c r="B30" s="18" t="s">
        <v>19</v>
      </c>
      <c r="C30" s="33">
        <v>1</v>
      </c>
      <c r="D30" s="37">
        <v>694</v>
      </c>
      <c r="E30" s="10"/>
    </row>
    <row r="31" spans="1:5" ht="30" x14ac:dyDescent="0.25">
      <c r="A31" s="10"/>
      <c r="B31" s="25" t="s">
        <v>20</v>
      </c>
      <c r="C31" s="33">
        <v>10</v>
      </c>
      <c r="D31" s="37">
        <v>11905</v>
      </c>
      <c r="E31" s="10"/>
    </row>
    <row r="32" spans="1:5" ht="15.75" x14ac:dyDescent="0.25">
      <c r="A32" s="10"/>
      <c r="B32" s="18" t="s">
        <v>25</v>
      </c>
      <c r="C32" s="33">
        <v>2</v>
      </c>
      <c r="D32" s="37">
        <v>350</v>
      </c>
      <c r="E32" s="10"/>
    </row>
    <row r="33" spans="1:5" ht="15.75" x14ac:dyDescent="0.25">
      <c r="A33" s="10"/>
      <c r="B33" s="2" t="s">
        <v>2</v>
      </c>
      <c r="C33" s="7"/>
      <c r="D33" s="38">
        <f>SUM(D18:D32)</f>
        <v>4633231</v>
      </c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ht="15.75" x14ac:dyDescent="0.25">
      <c r="A36" s="10"/>
      <c r="B36" s="5" t="s">
        <v>4</v>
      </c>
      <c r="C36" s="6" t="s">
        <v>9</v>
      </c>
      <c r="D36" s="7" t="s">
        <v>1</v>
      </c>
      <c r="E36" s="10"/>
    </row>
    <row r="37" spans="1:5" ht="15.75" x14ac:dyDescent="0.25">
      <c r="A37" s="10"/>
      <c r="B37" s="8">
        <v>1</v>
      </c>
      <c r="C37" s="8">
        <v>2</v>
      </c>
      <c r="D37" s="8">
        <v>3</v>
      </c>
      <c r="E37" s="10"/>
    </row>
    <row r="38" spans="1:5" ht="15.75" x14ac:dyDescent="0.25">
      <c r="A38" s="10"/>
      <c r="B38" s="13" t="s">
        <v>4</v>
      </c>
      <c r="C38" s="21">
        <v>74</v>
      </c>
      <c r="D38" s="16">
        <v>1432223</v>
      </c>
      <c r="E38" s="10"/>
    </row>
    <row r="39" spans="1:5" ht="15.75" x14ac:dyDescent="0.25">
      <c r="A39" s="10"/>
      <c r="B39" s="2" t="s">
        <v>2</v>
      </c>
      <c r="C39" s="39">
        <f>C38</f>
        <v>74</v>
      </c>
      <c r="D39" s="12">
        <f>SUM(D38)</f>
        <v>1432223</v>
      </c>
      <c r="E39" s="10"/>
    </row>
    <row r="40" spans="1:5" x14ac:dyDescent="0.25">
      <c r="A40" s="10"/>
      <c r="B40" s="10"/>
      <c r="C40" s="10"/>
      <c r="D40" s="10"/>
      <c r="E40" s="10"/>
    </row>
    <row r="41" spans="1:5" ht="15.75" thickBot="1" x14ac:dyDescent="0.3">
      <c r="A41" s="10"/>
      <c r="B41" s="10"/>
      <c r="C41" s="10"/>
      <c r="D41" s="10"/>
      <c r="E41" s="10"/>
    </row>
    <row r="42" spans="1:5" x14ac:dyDescent="0.25">
      <c r="A42" s="10"/>
      <c r="B42" s="45" t="s">
        <v>3</v>
      </c>
      <c r="C42" s="47" t="s">
        <v>1</v>
      </c>
      <c r="D42" s="48"/>
      <c r="E42" s="9"/>
    </row>
    <row r="43" spans="1:5" ht="16.5" thickBot="1" x14ac:dyDescent="0.3">
      <c r="A43" s="10"/>
      <c r="B43" s="46"/>
      <c r="C43" s="49">
        <f>D13+D33+D39</f>
        <v>29387247</v>
      </c>
      <c r="D43" s="50"/>
      <c r="E43" s="9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1:D22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2023-02-02T04:36:40Z</cp:lastPrinted>
  <dcterms:created xsi:type="dcterms:W3CDTF">2013-02-07T03:36:37Z</dcterms:created>
  <dcterms:modified xsi:type="dcterms:W3CDTF">2023-02-03T04:47:44Z</dcterms:modified>
</cp:coreProperties>
</file>